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4955D49D-FA79-4850-BE40-182DCFC6AF0F}" xr6:coauthVersionLast="47" xr6:coauthVersionMax="47" xr10:uidLastSave="{00000000-0000-0000-0000-000000000000}"/>
  <bookViews>
    <workbookView xWindow="0" yWindow="795" windowWidth="38790" windowHeight="23205" xr2:uid="{3EF07042-53A4-4F50-8F37-188BF855251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<sst xmlns="http://schemas.openxmlformats.org/spreadsheetml/2006/main" count="260" uniqueCount="188">
  <si>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</si>
  <si>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</si>
  <si>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</si>
  <si>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</si>
  <si>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</si>
  <si>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</si>
  <si>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</si>
  <si>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</si>
  <si>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</si>
  <si>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</si>
  <si>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</si>
  <si>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</si>
  <si>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</si>
  <si>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</si>
  <si>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IBI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</si>
  <si>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</si>
  <si>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</si>
  <si>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</si>
  <si>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</si>
  <si>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</si>
  <si>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</si>
  <si>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</si>
  <si>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</si>
  <si>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</si>
  <si>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</si>
  <si>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</si>
  <si>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</si>
  <si>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</si>
  <si>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</si>
  <si>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</si>
  <si>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</si>
  <si>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</si>
  <si>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</si>
  <si>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</si>
  <si>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</si>
  <si>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</si>
  <si>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Castalla</t>
  </si>
  <si>
    <t>Ibi</t>
  </si>
  <si>
    <t>Onil</t>
  </si>
  <si>
    <t>Tibi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</si>
  <si>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</si>
  <si>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</si>
  <si>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</si>
  <si>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</si>
  <si>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</si>
  <si>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</si>
  <si>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</si>
  <si>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</si>
  <si>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</si>
  <si>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</si>
  <si>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</si>
  <si>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</si>
  <si>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</si>
  <si>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</si>
  <si>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</si>
  <si>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</si>
  <si>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</si>
  <si>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</si>
  <si>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</si>
  <si>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</si>
  <si>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</si>
  <si>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</si>
  <si>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</si>
  <si>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</si>
  <si>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</si>
  <si>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Reino Unido</t>
  </si>
  <si>
    <t>Colombia</t>
  </si>
  <si>
    <t>Italia</t>
  </si>
  <si>
    <t>Venezuela</t>
  </si>
  <si>
    <t>Ecuador</t>
  </si>
  <si>
    <t>Argentina</t>
  </si>
  <si>
    <t>Ucrania</t>
  </si>
  <si>
    <t>Pakistan</t>
  </si>
  <si>
    <t>Peru</t>
  </si>
  <si>
    <t>Argelia</t>
  </si>
  <si>
    <t>Alemania</t>
  </si>
  <si>
    <t>China</t>
  </si>
  <si>
    <t>Uruguay</t>
  </si>
  <si>
    <t>Francia</t>
  </si>
  <si>
    <t>Paises Bajos</t>
  </si>
  <si>
    <t>Rusia</t>
  </si>
  <si>
    <t>Honduras</t>
  </si>
  <si>
    <t>Bulgaria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</si>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</sst>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63F81AF-7378-44D2-873C-69D62F1D4B8E}"/>
    <cellStyle name="Normal" xfId="0" builtinId="0"/>
    <cellStyle name="Normal 2" xfId="1" xr:uid="{BC6554EA-A6B3-46E7-8262-42A649636CDA}"/>
    <cellStyle name="Porcentaje 2" xfId="2" xr:uid="{263CE35E-8A68-41A8-826F-E6A03F421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A-4CDD-A424-76CFBBB99F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7A-4CDD-A424-76CFBBB99F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7A-4CDD-A424-76CFBBB99F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7A-4CDD-A424-76CFBBB99F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57A-4CDD-A424-76CFBBB9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38321</c:v>
              </c:pt>
              <c:pt idx="1">
                <c:v>39380</c:v>
              </c:pt>
              <c:pt idx="2">
                <c:v>40232</c:v>
              </c:pt>
              <c:pt idx="3">
                <c:v>41021</c:v>
              </c:pt>
              <c:pt idx="4">
                <c:v>41729</c:v>
              </c:pt>
              <c:pt idx="5">
                <c:v>42529</c:v>
              </c:pt>
              <c:pt idx="6">
                <c:v>43500</c:v>
              </c:pt>
              <c:pt idx="7">
                <c:v>43930</c:v>
              </c:pt>
              <c:pt idx="8">
                <c:v>43842</c:v>
              </c:pt>
              <c:pt idx="9">
                <c:v>43740</c:v>
              </c:pt>
              <c:pt idx="10" formatCode="#,##0">
                <c:v>43647</c:v>
              </c:pt>
              <c:pt idx="11" formatCode="#,##0">
                <c:v>43514</c:v>
              </c:pt>
              <c:pt idx="12" formatCode="#,##0">
                <c:v>42821</c:v>
              </c:pt>
              <c:pt idx="13" formatCode="#,##0">
                <c:v>42519</c:v>
              </c:pt>
              <c:pt idx="14" formatCode="#,##0">
                <c:v>42352</c:v>
              </c:pt>
              <c:pt idx="15" formatCode="#,##0">
                <c:v>42395</c:v>
              </c:pt>
              <c:pt idx="16" formatCode="#,##0">
                <c:v>42322</c:v>
              </c:pt>
              <c:pt idx="17" formatCode="#,##0">
                <c:v>42734</c:v>
              </c:pt>
              <c:pt idx="18" formatCode="#,##0">
                <c:v>43287</c:v>
              </c:pt>
              <c:pt idx="19" formatCode="#,##0">
                <c:v>43664</c:v>
              </c:pt>
              <c:pt idx="20" formatCode="#,##0">
                <c:v>44085</c:v>
              </c:pt>
              <c:pt idx="21" formatCode="#,##0">
                <c:v>44930</c:v>
              </c:pt>
              <c:pt idx="22" formatCode="#,##0">
                <c:v>45708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B4-42E6-9FF5-9A1009101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7C8-403E-B2E7-E4ABB2AE2DE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7C8-403E-B2E7-E4ABB2AE2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42-47A2-8E20-23380C15A6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42-47A2-8E20-23380C15A6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42-47A2-8E20-23380C15A6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42-47A2-8E20-23380C15A6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042-47A2-8E20-23380C15A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89-4BF3-9538-C982888C2E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89-4BF3-9538-C982888C2E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89-4BF3-9538-C982888C2E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89-4BF3-9538-C982888C2E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B89-4BF3-9538-C982888C2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6C-4E60-9FCF-6B06F25983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6C-4E60-9FCF-6B06F25983B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6C-4E60-9FCF-6B06F25983B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6C-4E60-9FCF-6B06F25983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96C-4E60-9FCF-6B06F259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4A-414B-A179-33E9172AC3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4A-414B-A179-33E9172AC3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4A-414B-A179-33E9172AC3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4A-414B-A179-33E9172AC3D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4A-414B-A179-33E9172AC3D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4A-414B-A179-33E9172AC3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44A-414B-A179-33E9172AC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DE62E2-52F5-453A-A0AB-500D7FA18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8C6E4F-EE43-41AF-8D84-ACDBEBB37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7A7EAA-D711-4143-817B-4669CDFAF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5AB0A7-454A-4929-A7E7-919DC2DF4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A2C56C-C994-4007-AB86-B195B0541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1B2184-AD87-4549-B393-E7E3CC97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B78E5DB-1142-4DC8-9B30-603CF9E36D0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EAC3973-5EF2-4D3D-82E1-DEAFC1E9F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D5E1F60-CDFE-442C-B894-3C3B68FE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35900A-AFFC-4D65-BB6E-922CE0831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11CBBED-014C-4E14-82C1-4BB284B56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E67F5DC-FAD3-4F3F-A695-DCE8C0C67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6F689B4-6062-4783-A982-71D990A0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4C9E26A-8C4B-454B-9E78-D1904EFE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9E69F9-8A30-40B3-B0AB-46CF33FDE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44E1A93-EF09-4A48-80C0-B0663446C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9109A62-FCC2-4A3A-953B-87FEEBC03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8046943-841F-40EF-8FE7-F70524DFC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9E1422E-83CC-4C24-A803-DE1394773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2D51F65-D84A-47C7-BB87-305633CF2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42D623-1390-44B7-9B70-720338A34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774A-D0A5-4232-A7CB-155591EC86EE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IBI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B3772EC-8EB7-4360-8D62-F37843181698}"/>
    <hyperlink ref="B14:C14" location="Municipios!A1" display="Municipios" xr:uid="{AD1406E2-846F-45F4-9D91-EE60E2D36D82}"/>
    <hyperlink ref="B16:C16" location="'Datos Demograficos'!A1" display="Datos Demograficos" xr:uid="{71339F8F-F5F4-46B3-B23B-A2AC1A85FE0C}"/>
    <hyperlink ref="B18:C18" location="Nacionalidades!A1" display="Nacionalidades" xr:uid="{B4E43DAE-0B0D-4504-8C95-DB306C3678D0}"/>
    <hyperlink ref="H18:I18" location="Trabajo!A1" display="Trabajo" xr:uid="{F63DAC68-6F93-4C79-A958-B1E1B547F505}"/>
    <hyperlink ref="E12:F12" location="'Datos Economicos'!A1" display="Datos Económicos" xr:uid="{BFF1EAFE-0286-46AA-A81C-C7CAE54183FA}"/>
    <hyperlink ref="E14" location="Trafico!A1" display="Tráfico" xr:uid="{194723F0-82D6-4A1B-8E91-9F0C0E33A562}"/>
    <hyperlink ref="E16:F16" location="'Plazas Turisticas'!A1" display="Plazas Turisticas" xr:uid="{DCF3838A-7711-49E8-9EA2-0B3C90198D23}"/>
    <hyperlink ref="E18:F18" location="Bancos!A1" display="Bancos" xr:uid="{82894134-D5F9-4064-AE89-3E240276334B}"/>
    <hyperlink ref="H12" location="Presupuestos!A1" display="Presupuestos" xr:uid="{AFF9B1BA-7E42-4BD5-83A3-8285D2122F1F}"/>
    <hyperlink ref="H14" location="'Datos Catastrales'!A1" display="Datos Catastrales" xr:uid="{4BBB852A-60D6-4954-9E64-91E608456BBA}"/>
    <hyperlink ref="H16:I16" location="Hacienda!A1" display="Hacienda" xr:uid="{0BD1D1C8-29FD-46E9-8864-AAA30303403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D494-AD26-4535-AF73-8D86D754161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25</v>
      </c>
      <c r="C15" s="115">
        <v>18</v>
      </c>
      <c r="D15" s="115">
        <v>1</v>
      </c>
      <c r="E15" s="115">
        <v>5</v>
      </c>
      <c r="F15" s="115">
        <v>1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4.1666666666666664E-2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513E4AF-B797-4343-A682-78B66B8C6D7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6025-4FAE-4F22-9A99-CD16487E105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18966.4447</v>
      </c>
      <c r="C16" s="136">
        <v>652.76085999999998</v>
      </c>
      <c r="D16" s="136">
        <v>4894.31621</v>
      </c>
      <c r="E16" s="136">
        <v>12922.493329999999</v>
      </c>
      <c r="F16" s="136">
        <v>325.75151</v>
      </c>
      <c r="G16" s="136">
        <v>0.01</v>
      </c>
      <c r="H16" s="136">
        <v>6082.55242</v>
      </c>
      <c r="I16" s="136">
        <v>2.02</v>
      </c>
      <c r="J16" s="136">
        <v>0</v>
      </c>
      <c r="K16" s="137">
        <v>43846.349030000005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16797.51296</v>
      </c>
      <c r="C20" s="136">
        <v>14505.952160000001</v>
      </c>
      <c r="D20" s="136">
        <v>123.69083999999999</v>
      </c>
      <c r="E20" s="136">
        <v>3714.44121</v>
      </c>
      <c r="F20" s="136">
        <v>7841.0605299999997</v>
      </c>
      <c r="G20" s="136">
        <v>147.05214000000001</v>
      </c>
      <c r="H20" s="136">
        <v>4.01</v>
      </c>
      <c r="I20" s="136">
        <v>511.69492000000002</v>
      </c>
      <c r="J20" s="137">
        <v>43694.521940000006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16449.991249999999</v>
      </c>
      <c r="C24" s="136">
        <v>2990.2595700000002</v>
      </c>
      <c r="D24" s="136">
        <v>12902.06589</v>
      </c>
      <c r="E24" s="136">
        <v>907.06716000000006</v>
      </c>
      <c r="F24" s="136">
        <v>9922.9642199999998</v>
      </c>
      <c r="G24" s="136">
        <v>522.17385000000002</v>
      </c>
      <c r="H24" s="137">
        <v>43694.521939999999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F3DA513-AB18-421E-B31A-44059A8A413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C97B5-5056-4A4E-8836-7C3F545500E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41267</v>
      </c>
      <c r="E15" s="150" t="s">
        <v>174</v>
      </c>
      <c r="F15" s="151">
        <v>14774</v>
      </c>
      <c r="G15" s="20"/>
      <c r="I15" s="100" t="s">
        <v>175</v>
      </c>
      <c r="J15" s="149">
        <v>12366</v>
      </c>
      <c r="K15" s="23"/>
    </row>
    <row r="16" spans="1:11" ht="51" customHeight="1" x14ac:dyDescent="0.3">
      <c r="A16" s="20"/>
      <c r="B16" s="150" t="s">
        <v>176</v>
      </c>
      <c r="C16" s="152">
        <v>1871258.09002</v>
      </c>
      <c r="E16" s="150" t="s">
        <v>177</v>
      </c>
      <c r="F16" s="153">
        <v>998.62530000000015</v>
      </c>
      <c r="G16" s="20"/>
      <c r="I16" s="150" t="s">
        <v>178</v>
      </c>
      <c r="J16" s="152">
        <v>28180.5</v>
      </c>
      <c r="K16" s="23"/>
    </row>
    <row r="17" spans="1:13" ht="51" customHeight="1" thickBot="1" x14ac:dyDescent="0.35">
      <c r="A17" s="20"/>
      <c r="B17" s="150" t="s">
        <v>179</v>
      </c>
      <c r="C17" s="152">
        <v>1115785.9711800001</v>
      </c>
      <c r="E17" s="150" t="s">
        <v>180</v>
      </c>
      <c r="F17" s="153">
        <v>326.21230000000003</v>
      </c>
      <c r="G17" s="20"/>
      <c r="I17" s="154" t="s">
        <v>181</v>
      </c>
      <c r="J17" s="155">
        <v>68214.600000000006</v>
      </c>
      <c r="K17" s="23"/>
    </row>
    <row r="18" spans="1:13" ht="51" customHeight="1" thickBot="1" x14ac:dyDescent="0.35">
      <c r="A18" s="20"/>
      <c r="B18" s="154" t="s">
        <v>182</v>
      </c>
      <c r="C18" s="156">
        <v>755472.11884000001</v>
      </c>
      <c r="D18" s="157"/>
      <c r="E18" s="154" t="s">
        <v>183</v>
      </c>
      <c r="F18" s="158">
        <v>672.41300000000001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02EC585-3BE6-4B02-9F9D-F7E7E0B4E8E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7494-A75B-41E3-AB67-CAED60F26F6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21510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3116.2292268712226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18814.399764760576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0.87185582816577878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95F0D1E-4E80-4042-9398-B5B3154EE68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15F7-C8CB-447A-9BA3-EF0D8A795CF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295.90999603271484</v>
      </c>
      <c r="H14" s="25" t="s">
        <v>17</v>
      </c>
      <c r="I14" s="26">
        <v>5.086103266332883E-2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45708</v>
      </c>
      <c r="H16" s="25" t="s">
        <v>17</v>
      </c>
      <c r="I16" s="26">
        <v>2.293094478522683E-2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0.10847116478515796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154.46588696836952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5.231456200227532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1540</v>
      </c>
      <c r="H24" s="25" t="s">
        <v>17</v>
      </c>
      <c r="I24" s="26">
        <v>2.3910444516900338E-2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17766</v>
      </c>
      <c r="H26" s="25" t="s">
        <v>17</v>
      </c>
      <c r="I26" s="26">
        <v>2.9638897925477341E-2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3027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434</v>
      </c>
      <c r="H30" s="25" t="s">
        <v>17</v>
      </c>
      <c r="I30" s="26">
        <v>1.9052803483941209E-3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25</v>
      </c>
      <c r="H32" s="25" t="s">
        <v>17</v>
      </c>
      <c r="I32" s="26">
        <v>2.8248587570621469E-2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35911</v>
      </c>
      <c r="H36" s="25" t="s">
        <v>17</v>
      </c>
      <c r="I36" s="26">
        <v>2.4559970892696913E-2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37290.950960000002</v>
      </c>
      <c r="H38" s="25" t="s">
        <v>17</v>
      </c>
      <c r="I38" s="26">
        <v>1.9043847875729561E-2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18814.399764760576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68A69DA-E23F-4804-8866-108C53F4808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3EC2-7D91-4BFF-AD61-AE848870E2C8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295.90999603271484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43.3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5.231456200227532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11598</v>
      </c>
    </row>
    <row r="25" spans="1:7" x14ac:dyDescent="0.3">
      <c r="B25" s="49" t="s">
        <v>37</v>
      </c>
      <c r="C25" s="50">
        <v>24289</v>
      </c>
    </row>
    <row r="26" spans="1:7" x14ac:dyDescent="0.3">
      <c r="B26" s="49" t="s">
        <v>38</v>
      </c>
      <c r="C26" s="50">
        <v>7999</v>
      </c>
    </row>
    <row r="27" spans="1:7" x14ac:dyDescent="0.3">
      <c r="B27" s="49" t="s">
        <v>39</v>
      </c>
      <c r="C27" s="50">
        <v>1822</v>
      </c>
    </row>
  </sheetData>
  <mergeCells count="3">
    <mergeCell ref="C6:E6"/>
    <mergeCell ref="C8:E8"/>
    <mergeCell ref="C10:E10"/>
  </mergeCells>
  <hyperlinks>
    <hyperlink ref="A7" location="Indice!A1" display="Índice" xr:uid="{23621986-94D8-4C92-8414-85764EC9C1A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4A9E-CB49-4707-A67F-1C7F3EC27CC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45708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0.49759341909512556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0.10847116478515796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0.50197160883280756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154.46588696836952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0.20285289227268749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297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190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371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-74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6516</v>
      </c>
      <c r="H35" s="61"/>
      <c r="I35" s="61">
        <v>7491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3372</v>
      </c>
      <c r="H37" s="63">
        <v>3144</v>
      </c>
      <c r="I37" s="63">
        <v>3879</v>
      </c>
      <c r="J37" s="63">
        <v>3612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3E894FC-7C88-4203-BAD5-77D295F3D09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371F-A144-4D66-9D37-9663611256E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40750</v>
      </c>
      <c r="D11" s="66"/>
      <c r="E11" s="67" t="s">
        <v>54</v>
      </c>
      <c r="F11" s="65">
        <v>4958</v>
      </c>
      <c r="G11" s="67" t="s">
        <v>55</v>
      </c>
      <c r="H11" s="66"/>
      <c r="I11" s="65">
        <v>2175</v>
      </c>
      <c r="J11" s="67" t="s">
        <v>56</v>
      </c>
      <c r="K11" s="68">
        <v>761</v>
      </c>
    </row>
    <row r="12" spans="1:11" ht="30.75" customHeight="1" thickBot="1" x14ac:dyDescent="0.35">
      <c r="B12" s="64" t="s">
        <v>57</v>
      </c>
      <c r="C12" s="65">
        <v>1731</v>
      </c>
      <c r="D12" s="67"/>
      <c r="E12" s="67" t="s">
        <v>58</v>
      </c>
      <c r="F12" s="65">
        <v>275</v>
      </c>
      <c r="G12" s="67" t="s">
        <v>59</v>
      </c>
      <c r="H12" s="67"/>
      <c r="I12" s="65">
        <v>8</v>
      </c>
      <c r="J12" s="67" t="s">
        <v>60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45708</v>
      </c>
      <c r="J14" s="69"/>
      <c r="K14" s="69"/>
    </row>
    <row r="16" spans="1:11" x14ac:dyDescent="0.3">
      <c r="B16" s="21" t="s">
        <v>63</v>
      </c>
      <c r="C16" s="76">
        <v>644</v>
      </c>
    </row>
    <row r="17" spans="2:3" x14ac:dyDescent="0.3">
      <c r="B17" s="21" t="s">
        <v>64</v>
      </c>
      <c r="C17" s="76">
        <v>628</v>
      </c>
    </row>
    <row r="18" spans="2:3" x14ac:dyDescent="0.3">
      <c r="B18" s="21" t="s">
        <v>65</v>
      </c>
      <c r="C18" s="76">
        <v>550</v>
      </c>
    </row>
    <row r="19" spans="2:3" x14ac:dyDescent="0.3">
      <c r="B19" s="21" t="s">
        <v>66</v>
      </c>
      <c r="C19" s="76">
        <v>538</v>
      </c>
    </row>
    <row r="20" spans="2:3" x14ac:dyDescent="0.3">
      <c r="B20" s="21" t="s">
        <v>67</v>
      </c>
      <c r="C20" s="76">
        <v>216</v>
      </c>
    </row>
    <row r="21" spans="2:3" x14ac:dyDescent="0.3">
      <c r="B21" s="21" t="s">
        <v>68</v>
      </c>
      <c r="C21" s="76">
        <v>210</v>
      </c>
    </row>
    <row r="22" spans="2:3" x14ac:dyDescent="0.3">
      <c r="B22" s="21" t="s">
        <v>69</v>
      </c>
      <c r="C22" s="76">
        <v>192</v>
      </c>
    </row>
    <row r="23" spans="2:3" x14ac:dyDescent="0.3">
      <c r="B23" s="21" t="s">
        <v>70</v>
      </c>
      <c r="C23" s="76">
        <v>191</v>
      </c>
    </row>
    <row r="24" spans="2:3" x14ac:dyDescent="0.3">
      <c r="B24" s="21" t="s">
        <v>71</v>
      </c>
      <c r="C24" s="76">
        <v>178</v>
      </c>
    </row>
    <row r="25" spans="2:3" x14ac:dyDescent="0.3">
      <c r="B25" s="21" t="s">
        <v>72</v>
      </c>
      <c r="C25" s="76">
        <v>152</v>
      </c>
    </row>
    <row r="26" spans="2:3" x14ac:dyDescent="0.3">
      <c r="B26" s="21" t="s">
        <v>73</v>
      </c>
      <c r="C26" s="76">
        <v>125</v>
      </c>
    </row>
    <row r="27" spans="2:3" x14ac:dyDescent="0.3">
      <c r="B27" s="21" t="s">
        <v>74</v>
      </c>
      <c r="C27" s="76">
        <v>102</v>
      </c>
    </row>
    <row r="28" spans="2:3" x14ac:dyDescent="0.3">
      <c r="B28" s="21" t="s">
        <v>75</v>
      </c>
      <c r="C28" s="76">
        <v>101</v>
      </c>
    </row>
    <row r="29" spans="2:3" x14ac:dyDescent="0.3">
      <c r="B29" s="21" t="s">
        <v>76</v>
      </c>
      <c r="C29" s="76">
        <v>94</v>
      </c>
    </row>
    <row r="30" spans="2:3" x14ac:dyDescent="0.3">
      <c r="B30" s="21" t="s">
        <v>77</v>
      </c>
      <c r="C30" s="76">
        <v>85</v>
      </c>
    </row>
    <row r="31" spans="2:3" x14ac:dyDescent="0.3">
      <c r="B31" s="21" t="s">
        <v>78</v>
      </c>
      <c r="C31" s="76">
        <v>83</v>
      </c>
    </row>
    <row r="32" spans="2:3" x14ac:dyDescent="0.3">
      <c r="B32" s="21" t="s">
        <v>79</v>
      </c>
      <c r="C32" s="76">
        <v>72</v>
      </c>
    </row>
    <row r="33" spans="2:3" x14ac:dyDescent="0.3">
      <c r="B33" s="21" t="s">
        <v>80</v>
      </c>
      <c r="C33" s="76">
        <v>66</v>
      </c>
    </row>
    <row r="34" spans="2:3" x14ac:dyDescent="0.3">
      <c r="B34" s="21" t="s">
        <v>81</v>
      </c>
      <c r="C34" s="76">
        <v>62</v>
      </c>
    </row>
    <row r="35" spans="2:3" x14ac:dyDescent="0.3">
      <c r="B35" s="21" t="s">
        <v>82</v>
      </c>
      <c r="C35" s="76">
        <v>59</v>
      </c>
    </row>
    <row r="36" spans="2:3" x14ac:dyDescent="0.3">
      <c r="B36" s="21" t="s">
        <v>83</v>
      </c>
      <c r="C36" s="76">
        <v>58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06470CB-E903-4731-BA78-0C6CFFFE7EA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4C4A-2809-4694-B33D-86101F0CD37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10000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4691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3027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1664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8.5640761708697888E-2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365</v>
      </c>
      <c r="E28" s="89">
        <v>229</v>
      </c>
      <c r="F28" s="89">
        <v>12926</v>
      </c>
      <c r="G28" s="90">
        <v>4246</v>
      </c>
      <c r="H28" s="90">
        <f>SUM(D28:G28)</f>
        <v>17766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8C62D07-7EE8-4D92-A09B-B455C46D64D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60B6-8832-43D1-A014-BC8C04E8A7B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1095</v>
      </c>
      <c r="D15" s="107">
        <v>13010</v>
      </c>
      <c r="E15" s="108">
        <v>82</v>
      </c>
      <c r="G15" s="105" t="s">
        <v>96</v>
      </c>
      <c r="H15" s="109">
        <v>34</v>
      </c>
      <c r="I15" s="107">
        <v>138</v>
      </c>
      <c r="J15" s="107">
        <v>11147</v>
      </c>
      <c r="K15" s="110">
        <v>2868</v>
      </c>
      <c r="L15" s="111"/>
      <c r="M15" s="105" t="s">
        <v>96</v>
      </c>
      <c r="N15" s="112">
        <v>3596</v>
      </c>
      <c r="O15" s="112">
        <v>5314</v>
      </c>
      <c r="P15" s="112">
        <v>4470</v>
      </c>
      <c r="Q15" s="108">
        <v>807</v>
      </c>
      <c r="R15" s="23"/>
    </row>
    <row r="16" spans="1:18" ht="34.5" customHeight="1" thickBot="1" x14ac:dyDescent="0.35">
      <c r="A16" s="20"/>
      <c r="B16" s="113" t="s">
        <v>108</v>
      </c>
      <c r="C16" s="114">
        <v>428</v>
      </c>
      <c r="D16" s="115">
        <v>1036</v>
      </c>
      <c r="E16" s="116">
        <v>76</v>
      </c>
      <c r="G16" s="113" t="s">
        <v>108</v>
      </c>
      <c r="H16" s="114">
        <v>6</v>
      </c>
      <c r="I16" s="115">
        <v>37</v>
      </c>
      <c r="J16" s="115">
        <v>897</v>
      </c>
      <c r="K16" s="116">
        <v>600</v>
      </c>
      <c r="L16" s="111"/>
      <c r="M16" s="113" t="s">
        <v>108</v>
      </c>
      <c r="N16" s="115">
        <v>1246</v>
      </c>
      <c r="O16" s="115">
        <v>248</v>
      </c>
      <c r="P16" s="115">
        <v>44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C35ECE2-C628-4BAB-9ACD-3BF3249C915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03C7-CD3A-424E-9DC4-928994B8E2B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25490</v>
      </c>
      <c r="C15" s="115">
        <v>4354</v>
      </c>
      <c r="D15" s="115">
        <v>5162</v>
      </c>
      <c r="E15" s="115">
        <v>23</v>
      </c>
      <c r="F15" s="115">
        <v>414</v>
      </c>
      <c r="G15" s="116">
        <v>468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16531</v>
      </c>
      <c r="C21" s="115">
        <v>12495</v>
      </c>
      <c r="D21" s="116">
        <v>29026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D0DE90D-2612-491C-A0B0-C82BFD53053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4E91-4D23-4CF9-B80E-7BB43A102DF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0</v>
      </c>
      <c r="E16" s="122">
        <v>6</v>
      </c>
      <c r="F16" s="122">
        <v>9</v>
      </c>
      <c r="G16" s="123">
        <v>1</v>
      </c>
      <c r="H16" s="124">
        <v>17</v>
      </c>
      <c r="I16" s="23"/>
    </row>
    <row r="17" spans="1:9" ht="32.25" customHeight="1" thickBot="1" x14ac:dyDescent="0.35">
      <c r="A17" s="20"/>
      <c r="B17" s="125" t="s">
        <v>128</v>
      </c>
      <c r="C17" s="115">
        <v>1</v>
      </c>
      <c r="D17" s="115">
        <v>0</v>
      </c>
      <c r="E17" s="115">
        <v>6</v>
      </c>
      <c r="F17" s="115">
        <v>9</v>
      </c>
      <c r="G17" s="126">
        <v>1</v>
      </c>
      <c r="H17" s="116">
        <v>17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42</v>
      </c>
      <c r="D22" s="122">
        <v>0</v>
      </c>
      <c r="E22" s="122">
        <v>202</v>
      </c>
      <c r="F22" s="122">
        <v>76</v>
      </c>
      <c r="G22" s="123">
        <v>114</v>
      </c>
      <c r="H22" s="124">
        <v>434</v>
      </c>
      <c r="I22" s="23"/>
    </row>
    <row r="23" spans="1:9" ht="32.25" customHeight="1" thickBot="1" x14ac:dyDescent="0.35">
      <c r="A23" s="20"/>
      <c r="B23" s="125" t="s">
        <v>128</v>
      </c>
      <c r="C23" s="115">
        <v>42</v>
      </c>
      <c r="D23" s="115">
        <v>0</v>
      </c>
      <c r="E23" s="115">
        <v>202</v>
      </c>
      <c r="F23" s="115">
        <v>76</v>
      </c>
      <c r="G23" s="126">
        <v>114</v>
      </c>
      <c r="H23" s="116">
        <v>434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23475C7-C8D1-46C3-BCC1-0A56A5A2ECB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2025-06-02T10:30:42Z</dcterms:modified>
</cp:coreProperties>
</file>